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HÁLOK/2024-2025. csak mód/"/>
    </mc:Choice>
  </mc:AlternateContent>
  <xr:revisionPtr revIDLastSave="98" documentId="8_{4D698577-4F3B-4698-AE19-50F700B59713}" xr6:coauthVersionLast="47" xr6:coauthVersionMax="47" xr10:uidLastSave="{2CF96B2F-F5B2-47B4-8BAA-AC5182A3B050}"/>
  <bookViews>
    <workbookView xWindow="780" yWindow="780" windowWidth="21600" windowHeight="11265" xr2:uid="{00000000-000D-0000-FFFF-FFFF00000000}"/>
  </bookViews>
  <sheets>
    <sheet name="női_eg_gát_szakgy_L" sheetId="2" r:id="rId1"/>
  </sheets>
  <definedNames>
    <definedName name="_xlnm._FilterDatabase" localSheetId="0" hidden="1">női_eg_gát_szakgy_L!$A$2:$H$26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D29" i="2"/>
  <c r="D31" i="2"/>
  <c r="G29" i="2"/>
  <c r="C31" i="2"/>
  <c r="C29" i="2"/>
  <c r="G31" i="2"/>
  <c r="E31" i="2"/>
  <c r="D26" i="2"/>
  <c r="C26" i="2"/>
  <c r="F26" i="2"/>
  <c r="E26" i="2"/>
  <c r="C33" i="2" l="1"/>
  <c r="D32" i="2"/>
  <c r="G33" i="2"/>
  <c r="D30" i="2"/>
  <c r="F29" i="2" s="1"/>
  <c r="F31" i="2" l="1"/>
  <c r="D33" i="2"/>
  <c r="F33" i="2" s="1"/>
  <c r="C35" i="2" s="1"/>
  <c r="D35" i="2" l="1"/>
</calcChain>
</file>

<file path=xl/sharedStrings.xml><?xml version="1.0" encoding="utf-8"?>
<sst xmlns="http://schemas.openxmlformats.org/spreadsheetml/2006/main" count="114" uniqueCount="52">
  <si>
    <t>Női egészség és gátizomtréner szakgyógytornász szakirányú továbbképzési szak 
levelező munkarend</t>
  </si>
  <si>
    <t>Ismeretkör</t>
  </si>
  <si>
    <t>Tantárgy megnevezése</t>
  </si>
  <si>
    <t>Előadás</t>
  </si>
  <si>
    <t>Tant. gyak.</t>
  </si>
  <si>
    <t>Klin./ Ter. gyak.</t>
  </si>
  <si>
    <t>Kredit</t>
  </si>
  <si>
    <t>Félév</t>
  </si>
  <si>
    <t>Vizsga típusa</t>
  </si>
  <si>
    <t>Előfeltételek</t>
  </si>
  <si>
    <t>Párhuzamos feltételek</t>
  </si>
  <si>
    <t>Alapozó ismeretek</t>
  </si>
  <si>
    <t>A kismedence funkcionális anatómiája és biomechanikája</t>
  </si>
  <si>
    <t>I.</t>
  </si>
  <si>
    <t>Kollokvium</t>
  </si>
  <si>
    <t xml:space="preserve">Immunológia </t>
  </si>
  <si>
    <t>Gyógyszertan</t>
  </si>
  <si>
    <t>Gyakorlati jegy</t>
  </si>
  <si>
    <t xml:space="preserve">Labor és képalkotó diagnosztika - </t>
  </si>
  <si>
    <t>Endokrinológia</t>
  </si>
  <si>
    <t xml:space="preserve">Szakmai törzsanyag </t>
  </si>
  <si>
    <t xml:space="preserve">Szülészet </t>
  </si>
  <si>
    <t xml:space="preserve">Nőgyógyászat </t>
  </si>
  <si>
    <t xml:space="preserve">Urológia </t>
  </si>
  <si>
    <t xml:space="preserve">A fizioterápia és a fizikai aktivitás lehetőségei egyes nőgyógyászati kórképek esetén </t>
  </si>
  <si>
    <t xml:space="preserve">Relaxációs technikák a női egészség területein </t>
  </si>
  <si>
    <t xml:space="preserve">Differenciált szakmai ismeretek </t>
  </si>
  <si>
    <t>Menopausa sydroma és a krónikus kismedencei gyulladások fizioterápiája</t>
  </si>
  <si>
    <t>Gátizom diszfunkciók prevenciója, aktív életmód, életminőség és fizikai aktivitás, egyéb mozgásprogramok</t>
  </si>
  <si>
    <t xml:space="preserve">Adatbázisok és prezentációs technikák </t>
  </si>
  <si>
    <t>II.</t>
  </si>
  <si>
    <t>Gátizmok komplex fizioterápiája és rehabilitációja</t>
  </si>
  <si>
    <t>Sebészet</t>
  </si>
  <si>
    <t>Proctológia</t>
  </si>
  <si>
    <t xml:space="preserve">Betegedukáció, primer prevenció, kontinencia promóció, gondozási és oktatási modellek </t>
  </si>
  <si>
    <t xml:space="preserve">Fizioterápiás betegvizsgálat és fizioterápiás eredmény értékelés- ajánlott kérdőívek </t>
  </si>
  <si>
    <t xml:space="preserve">Pszichés zavarok és neurológiai vizelet- és székletinkontinenciák, időskorúak és az inkontinencia ellátás  </t>
  </si>
  <si>
    <t>Kutatásmódszertan a klinikai gyakorlatban</t>
  </si>
  <si>
    <t>Konzervatív menedzsment</t>
  </si>
  <si>
    <t>Alternatív és speciális mozgásprogramok terhesség alatt és után</t>
  </si>
  <si>
    <t>Szakmai gyakorlat</t>
  </si>
  <si>
    <t>Összes óraszám/kreditszám</t>
  </si>
  <si>
    <t>Szemeszter</t>
  </si>
  <si>
    <t>Elmélet</t>
  </si>
  <si>
    <t>Tan. Gyak.</t>
  </si>
  <si>
    <t>Ter. Gyak.</t>
  </si>
  <si>
    <t>Össz.</t>
  </si>
  <si>
    <t>Kr.</t>
  </si>
  <si>
    <t>I. FÉLÉV</t>
  </si>
  <si>
    <t>II. FÉLÉV</t>
  </si>
  <si>
    <t>ÖSSZÓRASZÁM</t>
  </si>
  <si>
    <t>Féléves összes tanóraszám (elméleti+gyakorlati tanóraszám)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</si>
</sst>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General"/>
    <numFmt numFmtId="165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4" fontId="3" fillId="0" borderId="0" applyBorder="0" applyProtection="0"/>
  </cellStyleXfs>
  <cellXfs count="91"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6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9" fontId="4" fillId="0" borderId="31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2" borderId="0" xfId="0" applyFont="1" applyFill="1"/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</cellXfs>
  <cellStyles count="4">
    <cellStyle name="Excel Built-in Normal" xfId="3" xr:uid="{00000000-0005-0000-0000-000000000000}"/>
    <cellStyle name="Normál" xfId="0" builtinId="0"/>
    <cellStyle name="Normál 2" xfId="2" xr:uid="{00000000-0005-0000-0000-000002000000}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3798"/>
  <sheetViews>
    <sheetView tabSelected="1" zoomScale="55" zoomScaleNormal="55" workbookViewId="0">
      <selection activeCell="H10" sqref="H10"/>
    </sheetView>
  </sheetViews>
  <sheetFormatPr defaultColWidth="9.140625" defaultRowHeight="24.95" customHeight="1" x14ac:dyDescent="0.25"/>
  <cols>
    <col min="1" max="1" width="29.5703125" style="29" customWidth="1"/>
    <col min="2" max="2" width="70.5703125" style="39" customWidth="1"/>
    <col min="3" max="3" width="9" style="29" customWidth="1"/>
    <col min="4" max="4" width="10.42578125" style="6" customWidth="1"/>
    <col min="5" max="5" width="11.85546875" style="40" customWidth="1"/>
    <col min="6" max="6" width="9.5703125" style="41" customWidth="1"/>
    <col min="7" max="7" width="7.85546875" style="41" customWidth="1"/>
    <col min="8" max="8" width="20.140625" style="5" customWidth="1"/>
    <col min="9" max="9" width="39.7109375" style="5" customWidth="1"/>
    <col min="10" max="10" width="36.42578125" style="5" customWidth="1"/>
    <col min="11" max="16384" width="9.140625" style="6"/>
  </cols>
  <sheetData>
    <row r="1" spans="1:155" ht="61.5" customHeight="1" thickBot="1" x14ac:dyDescent="0.3">
      <c r="A1" s="78" t="s">
        <v>0</v>
      </c>
      <c r="B1" s="79"/>
      <c r="C1" s="79"/>
      <c r="D1" s="79"/>
      <c r="E1" s="79"/>
      <c r="F1" s="79"/>
      <c r="G1" s="79"/>
      <c r="H1" s="79"/>
    </row>
    <row r="2" spans="1:155" ht="41.25" customHeight="1" thickBot="1" x14ac:dyDescent="0.3">
      <c r="A2" s="4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</row>
    <row r="3" spans="1:155" ht="24.95" customHeight="1" x14ac:dyDescent="0.25">
      <c r="A3" s="9" t="s">
        <v>11</v>
      </c>
      <c r="B3" s="10" t="s">
        <v>12</v>
      </c>
      <c r="C3" s="11">
        <v>6</v>
      </c>
      <c r="D3" s="12"/>
      <c r="E3" s="12"/>
      <c r="F3" s="8">
        <v>3</v>
      </c>
      <c r="G3" s="13" t="s">
        <v>13</v>
      </c>
      <c r="H3" s="14" t="s">
        <v>14</v>
      </c>
      <c r="I3" s="15"/>
      <c r="J3" s="16"/>
    </row>
    <row r="4" spans="1:155" ht="24.95" customHeight="1" x14ac:dyDescent="0.25">
      <c r="A4" s="17" t="s">
        <v>11</v>
      </c>
      <c r="B4" s="18" t="s">
        <v>15</v>
      </c>
      <c r="C4" s="3">
        <v>6</v>
      </c>
      <c r="D4" s="2"/>
      <c r="E4" s="2"/>
      <c r="F4" s="19">
        <v>3</v>
      </c>
      <c r="G4" s="20" t="s">
        <v>13</v>
      </c>
      <c r="H4" s="20" t="s">
        <v>14</v>
      </c>
      <c r="I4" s="15"/>
      <c r="J4" s="16"/>
    </row>
    <row r="5" spans="1:155" ht="24.95" customHeight="1" x14ac:dyDescent="0.25">
      <c r="A5" s="17" t="s">
        <v>11</v>
      </c>
      <c r="B5" s="21" t="s">
        <v>16</v>
      </c>
      <c r="C5" s="1">
        <v>6</v>
      </c>
      <c r="D5" s="2"/>
      <c r="E5" s="2"/>
      <c r="F5" s="19">
        <v>2</v>
      </c>
      <c r="G5" s="20" t="s">
        <v>13</v>
      </c>
      <c r="H5" s="20" t="s">
        <v>17</v>
      </c>
      <c r="I5" s="15"/>
      <c r="J5" s="16"/>
    </row>
    <row r="6" spans="1:155" ht="24.95" customHeight="1" x14ac:dyDescent="0.25">
      <c r="A6" s="17" t="s">
        <v>11</v>
      </c>
      <c r="B6" s="18" t="s">
        <v>18</v>
      </c>
      <c r="C6" s="3">
        <v>6</v>
      </c>
      <c r="D6" s="2"/>
      <c r="E6" s="2"/>
      <c r="F6" s="63">
        <v>2</v>
      </c>
      <c r="G6" s="20" t="s">
        <v>13</v>
      </c>
      <c r="H6" s="20" t="s">
        <v>17</v>
      </c>
      <c r="I6" s="15"/>
      <c r="J6" s="16"/>
    </row>
    <row r="7" spans="1:155" ht="24.95" customHeight="1" x14ac:dyDescent="0.25">
      <c r="A7" s="17" t="s">
        <v>11</v>
      </c>
      <c r="B7" s="18" t="s">
        <v>19</v>
      </c>
      <c r="C7" s="1">
        <v>6</v>
      </c>
      <c r="D7" s="2"/>
      <c r="E7" s="2"/>
      <c r="F7" s="19">
        <v>2</v>
      </c>
      <c r="G7" s="56" t="s">
        <v>13</v>
      </c>
      <c r="H7" s="20" t="s">
        <v>17</v>
      </c>
      <c r="I7" s="15"/>
      <c r="J7" s="15"/>
    </row>
    <row r="8" spans="1:155" ht="24.95" customHeight="1" x14ac:dyDescent="0.25">
      <c r="A8" s="17" t="s">
        <v>20</v>
      </c>
      <c r="B8" s="18" t="s">
        <v>21</v>
      </c>
      <c r="C8" s="31">
        <v>6</v>
      </c>
      <c r="D8" s="2"/>
      <c r="E8" s="2"/>
      <c r="F8" s="19">
        <v>3</v>
      </c>
      <c r="G8" s="20" t="s">
        <v>13</v>
      </c>
      <c r="H8" s="20" t="s">
        <v>14</v>
      </c>
      <c r="I8" s="15"/>
      <c r="J8" s="15"/>
    </row>
    <row r="9" spans="1:155" s="55" customFormat="1" ht="24.95" customHeight="1" x14ac:dyDescent="0.25">
      <c r="A9" s="52" t="s">
        <v>20</v>
      </c>
      <c r="B9" s="18" t="s">
        <v>22</v>
      </c>
      <c r="C9" s="31">
        <v>8</v>
      </c>
      <c r="D9" s="2"/>
      <c r="E9" s="2"/>
      <c r="F9" s="19">
        <v>3</v>
      </c>
      <c r="G9" s="20" t="s">
        <v>13</v>
      </c>
      <c r="H9" s="20" t="s">
        <v>14</v>
      </c>
      <c r="I9" s="54"/>
      <c r="J9" s="54"/>
    </row>
    <row r="10" spans="1:155" s="55" customFormat="1" ht="24.95" customHeight="1" x14ac:dyDescent="0.25">
      <c r="A10" s="52" t="s">
        <v>20</v>
      </c>
      <c r="B10" s="18" t="s">
        <v>23</v>
      </c>
      <c r="C10" s="31">
        <v>4</v>
      </c>
      <c r="D10" s="2"/>
      <c r="E10" s="2"/>
      <c r="F10" s="19">
        <v>2</v>
      </c>
      <c r="G10" s="20" t="s">
        <v>13</v>
      </c>
      <c r="H10" s="20" t="s">
        <v>17</v>
      </c>
      <c r="I10" s="54"/>
      <c r="J10" s="54"/>
    </row>
    <row r="11" spans="1:155" s="25" customFormat="1" ht="33" customHeight="1" thickBot="1" x14ac:dyDescent="0.3">
      <c r="A11" s="52" t="s">
        <v>20</v>
      </c>
      <c r="B11" s="59" t="s">
        <v>24</v>
      </c>
      <c r="C11" s="31">
        <v>4</v>
      </c>
      <c r="D11" s="2">
        <v>2</v>
      </c>
      <c r="E11" s="2"/>
      <c r="F11" s="19">
        <v>3</v>
      </c>
      <c r="G11" s="32" t="s">
        <v>13</v>
      </c>
      <c r="H11" s="20" t="s">
        <v>14</v>
      </c>
      <c r="I11" s="15"/>
      <c r="J11" s="1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</row>
    <row r="12" spans="1:155" ht="33" customHeight="1" x14ac:dyDescent="0.25">
      <c r="A12" s="52" t="s">
        <v>20</v>
      </c>
      <c r="B12" s="18" t="s">
        <v>25</v>
      </c>
      <c r="C12" s="31"/>
      <c r="D12" s="2">
        <v>4</v>
      </c>
      <c r="E12" s="2"/>
      <c r="F12" s="19">
        <v>2</v>
      </c>
      <c r="G12" s="20" t="s">
        <v>13</v>
      </c>
      <c r="H12" s="20" t="s">
        <v>17</v>
      </c>
      <c r="I12" s="15"/>
      <c r="J12" s="15"/>
    </row>
    <row r="13" spans="1:155" ht="33" customHeight="1" x14ac:dyDescent="0.25">
      <c r="A13" s="17" t="s">
        <v>26</v>
      </c>
      <c r="B13" s="18" t="s">
        <v>27</v>
      </c>
      <c r="C13" s="31"/>
      <c r="D13" s="2">
        <v>6</v>
      </c>
      <c r="E13" s="2"/>
      <c r="F13" s="19">
        <v>3</v>
      </c>
      <c r="G13" s="20" t="s">
        <v>13</v>
      </c>
      <c r="H13" s="20" t="s">
        <v>17</v>
      </c>
      <c r="I13" s="15"/>
      <c r="J13" s="15"/>
    </row>
    <row r="14" spans="1:155" ht="35.1" customHeight="1" thickBot="1" x14ac:dyDescent="0.3">
      <c r="A14" s="64" t="s">
        <v>26</v>
      </c>
      <c r="B14" s="60" t="s">
        <v>28</v>
      </c>
      <c r="C14" s="3"/>
      <c r="D14" s="30">
        <v>5</v>
      </c>
      <c r="E14" s="30"/>
      <c r="F14" s="65">
        <v>2</v>
      </c>
      <c r="G14" s="57" t="s">
        <v>13</v>
      </c>
      <c r="H14" s="57" t="s">
        <v>17</v>
      </c>
      <c r="I14" s="58"/>
      <c r="J14" s="58"/>
    </row>
    <row r="15" spans="1:155" ht="33" customHeight="1" x14ac:dyDescent="0.25">
      <c r="A15" s="66" t="s">
        <v>20</v>
      </c>
      <c r="B15" s="61" t="s">
        <v>29</v>
      </c>
      <c r="C15" s="12"/>
      <c r="D15" s="12">
        <v>5</v>
      </c>
      <c r="E15" s="12"/>
      <c r="F15" s="67">
        <v>2</v>
      </c>
      <c r="G15" s="14" t="s">
        <v>30</v>
      </c>
      <c r="H15" s="14" t="s">
        <v>17</v>
      </c>
      <c r="I15" s="62"/>
      <c r="J15" s="62"/>
    </row>
    <row r="16" spans="1:155" ht="33" customHeight="1" x14ac:dyDescent="0.25">
      <c r="A16" s="17" t="s">
        <v>26</v>
      </c>
      <c r="B16" s="18" t="s">
        <v>31</v>
      </c>
      <c r="C16" s="31">
        <v>6</v>
      </c>
      <c r="D16" s="2"/>
      <c r="E16" s="2"/>
      <c r="F16" s="19">
        <v>3</v>
      </c>
      <c r="G16" s="20" t="s">
        <v>30</v>
      </c>
      <c r="H16" s="20" t="s">
        <v>14</v>
      </c>
      <c r="I16" s="15"/>
      <c r="J16" s="15"/>
    </row>
    <row r="17" spans="1:12" ht="24.95" customHeight="1" x14ac:dyDescent="0.25">
      <c r="A17" s="17" t="s">
        <v>20</v>
      </c>
      <c r="B17" s="18" t="s">
        <v>32</v>
      </c>
      <c r="C17" s="1">
        <v>3</v>
      </c>
      <c r="D17" s="2"/>
      <c r="E17" s="2"/>
      <c r="F17" s="19">
        <v>2</v>
      </c>
      <c r="G17" s="32" t="s">
        <v>30</v>
      </c>
      <c r="H17" s="20" t="s">
        <v>14</v>
      </c>
      <c r="I17" s="28"/>
      <c r="J17" s="28"/>
      <c r="L17" s="29"/>
    </row>
    <row r="18" spans="1:12" s="55" customFormat="1" ht="24.95" customHeight="1" x14ac:dyDescent="0.25">
      <c r="A18" s="52" t="s">
        <v>20</v>
      </c>
      <c r="B18" s="53" t="s">
        <v>33</v>
      </c>
      <c r="C18" s="31">
        <v>4</v>
      </c>
      <c r="D18" s="2"/>
      <c r="E18" s="2"/>
      <c r="F18" s="19">
        <v>2</v>
      </c>
      <c r="G18" s="32" t="s">
        <v>30</v>
      </c>
      <c r="H18" s="20" t="s">
        <v>14</v>
      </c>
      <c r="I18" s="54"/>
      <c r="J18" s="54"/>
    </row>
    <row r="19" spans="1:12" ht="33" customHeight="1" x14ac:dyDescent="0.25">
      <c r="A19" s="17" t="s">
        <v>26</v>
      </c>
      <c r="B19" s="18" t="s">
        <v>34</v>
      </c>
      <c r="C19" s="31">
        <v>6</v>
      </c>
      <c r="D19" s="2"/>
      <c r="E19" s="2"/>
      <c r="F19" s="19">
        <v>3</v>
      </c>
      <c r="G19" s="32" t="s">
        <v>30</v>
      </c>
      <c r="H19" s="20" t="s">
        <v>14</v>
      </c>
      <c r="I19" s="28"/>
      <c r="J19" s="28"/>
    </row>
    <row r="20" spans="1:12" ht="33" customHeight="1" x14ac:dyDescent="0.25">
      <c r="A20" s="17" t="s">
        <v>26</v>
      </c>
      <c r="B20" s="18" t="s">
        <v>35</v>
      </c>
      <c r="C20" s="31">
        <v>6</v>
      </c>
      <c r="D20" s="2"/>
      <c r="E20" s="2"/>
      <c r="F20" s="19">
        <v>3</v>
      </c>
      <c r="G20" s="32" t="s">
        <v>30</v>
      </c>
      <c r="H20" s="20" t="s">
        <v>14</v>
      </c>
      <c r="I20" s="28"/>
      <c r="J20" s="28"/>
    </row>
    <row r="21" spans="1:12" ht="33" customHeight="1" x14ac:dyDescent="0.25">
      <c r="A21" s="17" t="s">
        <v>26</v>
      </c>
      <c r="B21" s="18" t="s">
        <v>36</v>
      </c>
      <c r="C21" s="3">
        <v>6</v>
      </c>
      <c r="D21" s="30"/>
      <c r="E21" s="30"/>
      <c r="F21" s="26">
        <v>3</v>
      </c>
      <c r="G21" s="27" t="s">
        <v>30</v>
      </c>
      <c r="H21" s="20" t="s">
        <v>17</v>
      </c>
      <c r="I21" s="28"/>
      <c r="J21" s="28"/>
    </row>
    <row r="22" spans="1:12" ht="33" customHeight="1" x14ac:dyDescent="0.25">
      <c r="A22" s="17" t="s">
        <v>26</v>
      </c>
      <c r="B22" s="18" t="s">
        <v>37</v>
      </c>
      <c r="C22" s="3">
        <v>6</v>
      </c>
      <c r="D22" s="30"/>
      <c r="E22" s="30"/>
      <c r="F22" s="26">
        <v>3</v>
      </c>
      <c r="G22" s="27" t="s">
        <v>30</v>
      </c>
      <c r="H22" s="20" t="s">
        <v>17</v>
      </c>
      <c r="I22" s="28"/>
      <c r="J22" s="28"/>
    </row>
    <row r="23" spans="1:12" ht="33" customHeight="1" x14ac:dyDescent="0.25">
      <c r="A23" s="17" t="s">
        <v>26</v>
      </c>
      <c r="B23" s="18" t="s">
        <v>38</v>
      </c>
      <c r="C23" s="3"/>
      <c r="D23" s="2">
        <v>8</v>
      </c>
      <c r="E23" s="2"/>
      <c r="F23" s="19">
        <v>3</v>
      </c>
      <c r="G23" s="56" t="s">
        <v>30</v>
      </c>
      <c r="H23" s="20" t="s">
        <v>17</v>
      </c>
      <c r="I23" s="15"/>
      <c r="J23" s="15"/>
    </row>
    <row r="24" spans="1:12" ht="24.95" customHeight="1" x14ac:dyDescent="0.25">
      <c r="A24" s="17" t="s">
        <v>26</v>
      </c>
      <c r="B24" s="18" t="s">
        <v>39</v>
      </c>
      <c r="C24" s="3">
        <v>6</v>
      </c>
      <c r="D24" s="30"/>
      <c r="E24" s="2"/>
      <c r="F24" s="19">
        <v>2</v>
      </c>
      <c r="G24" s="32" t="s">
        <v>30</v>
      </c>
      <c r="H24" s="20" t="s">
        <v>17</v>
      </c>
      <c r="I24" s="16"/>
      <c r="J24" s="15"/>
    </row>
    <row r="25" spans="1:12" ht="24.95" customHeight="1" thickBot="1" x14ac:dyDescent="0.3">
      <c r="A25" s="17" t="s">
        <v>26</v>
      </c>
      <c r="B25" s="22" t="s">
        <v>40</v>
      </c>
      <c r="C25" s="33"/>
      <c r="D25" s="23"/>
      <c r="E25" s="23">
        <v>60</v>
      </c>
      <c r="F25" s="24">
        <v>4</v>
      </c>
      <c r="G25" s="24" t="s">
        <v>30</v>
      </c>
      <c r="H25" s="20" t="s">
        <v>17</v>
      </c>
      <c r="I25" s="34"/>
      <c r="J25" s="34"/>
    </row>
    <row r="26" spans="1:12" ht="24.95" customHeight="1" thickBot="1" x14ac:dyDescent="0.3">
      <c r="A26" s="35"/>
      <c r="B26" s="7" t="s">
        <v>41</v>
      </c>
      <c r="C26" s="36">
        <f>SUM(C3:C25)</f>
        <v>95</v>
      </c>
      <c r="D26" s="36">
        <f>SUM(D3:D25)</f>
        <v>30</v>
      </c>
      <c r="E26" s="36">
        <f>SUM(E3:E25)</f>
        <v>60</v>
      </c>
      <c r="F26" s="37">
        <f>SUM(F3:F25)</f>
        <v>60</v>
      </c>
      <c r="G26" s="38"/>
      <c r="H26" s="38"/>
      <c r="I26" s="38"/>
      <c r="J26" s="38"/>
    </row>
    <row r="27" spans="1:12" ht="24.95" customHeight="1" thickBot="1" x14ac:dyDescent="0.3">
      <c r="C27" s="39"/>
      <c r="K27" s="42"/>
      <c r="L27" s="42"/>
    </row>
    <row r="28" spans="1:12" ht="39.75" customHeight="1" thickBot="1" x14ac:dyDescent="0.3">
      <c r="A28" s="81" t="s">
        <v>42</v>
      </c>
      <c r="B28" s="82"/>
      <c r="C28" s="7" t="s">
        <v>43</v>
      </c>
      <c r="D28" s="7" t="s">
        <v>44</v>
      </c>
      <c r="E28" s="7" t="s">
        <v>45</v>
      </c>
      <c r="F28" s="7" t="s">
        <v>46</v>
      </c>
      <c r="G28" s="43" t="s">
        <v>47</v>
      </c>
    </row>
    <row r="29" spans="1:12" ht="17.100000000000001" customHeight="1" thickBot="1" x14ac:dyDescent="0.3">
      <c r="A29" s="68" t="s">
        <v>48</v>
      </c>
      <c r="B29" s="69"/>
      <c r="C29" s="72">
        <f>SUM(C3:C14)</f>
        <v>52</v>
      </c>
      <c r="D29" s="7">
        <f>SUM(D3:D14)</f>
        <v>17</v>
      </c>
      <c r="E29" s="7">
        <f>SUM(E3:E14)</f>
        <v>0</v>
      </c>
      <c r="F29" s="76">
        <f>SUM(D30,C29)</f>
        <v>69</v>
      </c>
      <c r="G29" s="72">
        <f>SUM(F3:F14)</f>
        <v>30</v>
      </c>
    </row>
    <row r="30" spans="1:12" ht="17.100000000000001" customHeight="1" thickBot="1" x14ac:dyDescent="0.3">
      <c r="A30" s="83"/>
      <c r="B30" s="84"/>
      <c r="C30" s="73"/>
      <c r="D30" s="80">
        <f>SUM(D29:E29)</f>
        <v>17</v>
      </c>
      <c r="E30" s="80"/>
      <c r="F30" s="77"/>
      <c r="G30" s="73"/>
    </row>
    <row r="31" spans="1:12" ht="17.100000000000001" customHeight="1" thickBot="1" x14ac:dyDescent="0.3">
      <c r="A31" s="68" t="s">
        <v>49</v>
      </c>
      <c r="B31" s="69"/>
      <c r="C31" s="72">
        <f>SUM(C15:C25)</f>
        <v>43</v>
      </c>
      <c r="D31" s="7">
        <f>SUM(D15:D25)</f>
        <v>13</v>
      </c>
      <c r="E31" s="7">
        <f>SUM(E17:E25)</f>
        <v>60</v>
      </c>
      <c r="F31" s="76">
        <f>SUM(C31,D32)</f>
        <v>116</v>
      </c>
      <c r="G31" s="72">
        <f>SUM(F15:F25)</f>
        <v>30</v>
      </c>
    </row>
    <row r="32" spans="1:12" ht="17.100000000000001" customHeight="1" thickBot="1" x14ac:dyDescent="0.3">
      <c r="A32" s="70"/>
      <c r="B32" s="71"/>
      <c r="C32" s="73"/>
      <c r="D32" s="74">
        <f>SUM(D31:E31)</f>
        <v>73</v>
      </c>
      <c r="E32" s="75"/>
      <c r="F32" s="77"/>
      <c r="G32" s="73"/>
    </row>
    <row r="33" spans="1:10" ht="17.100000000000001" customHeight="1" thickBot="1" x14ac:dyDescent="0.3">
      <c r="A33" s="68" t="s">
        <v>50</v>
      </c>
      <c r="B33" s="69"/>
      <c r="C33" s="87">
        <f>SUM(C29:C32)</f>
        <v>95</v>
      </c>
      <c r="D33" s="68">
        <f>SUM(D32,D30)</f>
        <v>90</v>
      </c>
      <c r="E33" s="69"/>
      <c r="F33" s="72">
        <f>SUM(C33:E34)</f>
        <v>185</v>
      </c>
      <c r="G33" s="72">
        <f>SUM(G29:G32)</f>
        <v>60</v>
      </c>
      <c r="H33" s="86"/>
      <c r="I33" s="44"/>
      <c r="J33" s="44"/>
    </row>
    <row r="34" spans="1:10" ht="6" customHeight="1" thickBot="1" x14ac:dyDescent="0.3">
      <c r="A34" s="88"/>
      <c r="B34" s="89"/>
      <c r="C34" s="87"/>
      <c r="D34" s="88"/>
      <c r="E34" s="89"/>
      <c r="F34" s="73"/>
      <c r="G34" s="73"/>
      <c r="H34" s="86"/>
      <c r="I34" s="44"/>
      <c r="J34" s="44"/>
    </row>
    <row r="35" spans="1:10" ht="24.95" customHeight="1" thickBot="1" x14ac:dyDescent="0.3">
      <c r="A35" s="81" t="s">
        <v>51</v>
      </c>
      <c r="B35" s="82"/>
      <c r="C35" s="45">
        <f>C33/F33</f>
        <v>0.51351351351351349</v>
      </c>
      <c r="D35" s="90">
        <f>D33/F33</f>
        <v>0.48648648648648651</v>
      </c>
      <c r="E35" s="90"/>
      <c r="F35" s="46"/>
      <c r="G35" s="47"/>
      <c r="H35" s="48"/>
    </row>
    <row r="36" spans="1:10" ht="24.95" customHeight="1" x14ac:dyDescent="0.25">
      <c r="A36" s="39"/>
      <c r="B36" s="40"/>
      <c r="C36" s="40"/>
      <c r="D36" s="40"/>
      <c r="F36" s="40"/>
      <c r="G36" s="40"/>
      <c r="H36" s="49"/>
      <c r="I36" s="49"/>
      <c r="J36" s="49"/>
    </row>
    <row r="37" spans="1:10" ht="24.95" customHeight="1" x14ac:dyDescent="0.25">
      <c r="A37" s="85"/>
      <c r="B37" s="85"/>
      <c r="C37" s="85"/>
      <c r="D37" s="85"/>
      <c r="E37" s="85"/>
    </row>
    <row r="38" spans="1:10" ht="24.95" customHeight="1" x14ac:dyDescent="0.25">
      <c r="A38" s="39"/>
    </row>
    <row r="13752" spans="1:1" ht="24.95" customHeight="1" x14ac:dyDescent="0.25">
      <c r="A13752" s="6"/>
    </row>
    <row r="13753" spans="1:1" ht="24.95" customHeight="1" x14ac:dyDescent="0.25">
      <c r="A13753" s="6"/>
    </row>
    <row r="13754" spans="1:1" ht="24.95" customHeight="1" x14ac:dyDescent="0.25">
      <c r="A13754" s="6"/>
    </row>
    <row r="13763" spans="1:10" ht="24.95" customHeight="1" x14ac:dyDescent="0.25">
      <c r="A13763" s="6"/>
      <c r="B13763" s="50"/>
      <c r="C13763" s="6"/>
      <c r="E13763" s="6"/>
      <c r="F13763" s="6"/>
      <c r="G13763" s="6"/>
      <c r="H13763" s="51"/>
      <c r="I13763" s="51"/>
      <c r="J13763" s="51"/>
    </row>
    <row r="13764" spans="1:10" ht="24.95" customHeight="1" x14ac:dyDescent="0.25">
      <c r="A13764" s="6"/>
      <c r="B13764" s="50"/>
      <c r="C13764" s="6"/>
      <c r="E13764" s="6"/>
      <c r="F13764" s="6"/>
      <c r="G13764" s="6"/>
      <c r="H13764" s="51"/>
      <c r="I13764" s="51"/>
      <c r="J13764" s="51"/>
    </row>
    <row r="13765" spans="1:10" ht="24.95" customHeight="1" x14ac:dyDescent="0.25">
      <c r="A13765" s="6"/>
      <c r="B13765" s="50"/>
      <c r="C13765" s="6"/>
      <c r="E13765" s="6"/>
      <c r="F13765" s="6"/>
      <c r="G13765" s="6"/>
      <c r="H13765" s="51"/>
      <c r="I13765" s="51"/>
      <c r="J13765" s="51"/>
    </row>
    <row r="13766" spans="1:10" ht="24.95" customHeight="1" x14ac:dyDescent="0.25">
      <c r="A13766" s="6"/>
      <c r="B13766" s="50"/>
      <c r="C13766" s="6"/>
      <c r="E13766" s="6"/>
      <c r="F13766" s="6"/>
      <c r="G13766" s="6"/>
      <c r="H13766" s="51"/>
      <c r="I13766" s="51"/>
      <c r="J13766" s="51"/>
    </row>
    <row r="13767" spans="1:10" ht="24.95" customHeight="1" x14ac:dyDescent="0.25">
      <c r="A13767" s="6"/>
      <c r="B13767" s="50"/>
      <c r="C13767" s="6"/>
      <c r="E13767" s="6"/>
      <c r="F13767" s="6"/>
      <c r="G13767" s="6"/>
      <c r="H13767" s="51"/>
      <c r="I13767" s="51"/>
      <c r="J13767" s="51"/>
    </row>
    <row r="13768" spans="1:10" ht="24.95" customHeight="1" x14ac:dyDescent="0.25">
      <c r="A13768" s="6"/>
      <c r="B13768" s="50"/>
      <c r="C13768" s="6"/>
      <c r="E13768" s="6"/>
      <c r="F13768" s="6"/>
      <c r="G13768" s="6"/>
      <c r="H13768" s="51"/>
      <c r="I13768" s="51"/>
      <c r="J13768" s="51"/>
    </row>
    <row r="13769" spans="1:10" ht="24.95" customHeight="1" x14ac:dyDescent="0.25">
      <c r="A13769" s="6"/>
      <c r="B13769" s="50"/>
      <c r="C13769" s="6"/>
      <c r="E13769" s="6"/>
      <c r="F13769" s="6"/>
      <c r="G13769" s="6"/>
      <c r="H13769" s="51"/>
      <c r="I13769" s="51"/>
      <c r="J13769" s="51"/>
    </row>
    <row r="13770" spans="1:10" ht="24.95" customHeight="1" x14ac:dyDescent="0.25">
      <c r="A13770" s="6"/>
      <c r="B13770" s="50"/>
      <c r="C13770" s="6"/>
      <c r="E13770" s="6"/>
      <c r="F13770" s="6"/>
      <c r="G13770" s="6"/>
      <c r="H13770" s="51"/>
      <c r="I13770" s="51"/>
      <c r="J13770" s="51"/>
    </row>
    <row r="13771" spans="1:10" ht="24.95" customHeight="1" x14ac:dyDescent="0.25">
      <c r="A13771" s="6"/>
      <c r="B13771" s="50"/>
      <c r="C13771" s="6"/>
      <c r="E13771" s="6"/>
      <c r="F13771" s="6"/>
      <c r="G13771" s="6"/>
      <c r="H13771" s="51"/>
      <c r="I13771" s="51"/>
      <c r="J13771" s="51"/>
    </row>
    <row r="13772" spans="1:10" ht="24.95" customHeight="1" x14ac:dyDescent="0.25">
      <c r="A13772" s="6"/>
      <c r="B13772" s="50"/>
      <c r="C13772" s="6"/>
      <c r="E13772" s="6"/>
      <c r="F13772" s="6"/>
      <c r="G13772" s="6"/>
      <c r="H13772" s="51"/>
      <c r="I13772" s="51"/>
      <c r="J13772" s="51"/>
    </row>
    <row r="13773" spans="1:10" ht="24.95" customHeight="1" x14ac:dyDescent="0.25">
      <c r="A13773" s="6"/>
      <c r="B13773" s="50"/>
      <c r="C13773" s="6"/>
      <c r="E13773" s="6"/>
      <c r="F13773" s="6"/>
      <c r="G13773" s="6"/>
      <c r="H13773" s="51"/>
      <c r="I13773" s="51"/>
      <c r="J13773" s="51"/>
    </row>
    <row r="13774" spans="1:10" ht="24.95" customHeight="1" x14ac:dyDescent="0.25">
      <c r="A13774" s="6"/>
      <c r="B13774" s="50"/>
      <c r="C13774" s="6"/>
      <c r="E13774" s="6"/>
      <c r="F13774" s="6"/>
      <c r="G13774" s="6"/>
      <c r="H13774" s="51"/>
      <c r="I13774" s="51"/>
      <c r="J13774" s="51"/>
    </row>
    <row r="13775" spans="1:10" ht="24.95" customHeight="1" x14ac:dyDescent="0.25">
      <c r="A13775" s="6"/>
      <c r="B13775" s="50"/>
      <c r="C13775" s="6"/>
      <c r="E13775" s="6"/>
      <c r="F13775" s="6"/>
      <c r="G13775" s="6"/>
      <c r="H13775" s="51"/>
      <c r="I13775" s="51"/>
      <c r="J13775" s="51"/>
    </row>
    <row r="13776" spans="1:10" ht="24.95" customHeight="1" x14ac:dyDescent="0.25">
      <c r="A13776" s="6"/>
      <c r="B13776" s="50"/>
      <c r="C13776" s="6"/>
      <c r="E13776" s="6"/>
      <c r="F13776" s="6"/>
      <c r="G13776" s="6"/>
      <c r="H13776" s="51"/>
      <c r="I13776" s="51"/>
      <c r="J13776" s="51"/>
    </row>
    <row r="13777" spans="1:10" ht="24.95" customHeight="1" x14ac:dyDescent="0.25">
      <c r="A13777" s="6"/>
      <c r="B13777" s="50"/>
      <c r="C13777" s="6"/>
      <c r="E13777" s="6"/>
      <c r="F13777" s="6"/>
      <c r="G13777" s="6"/>
      <c r="H13777" s="51"/>
      <c r="I13777" s="51"/>
      <c r="J13777" s="51"/>
    </row>
    <row r="13778" spans="1:10" ht="24.95" customHeight="1" x14ac:dyDescent="0.25">
      <c r="A13778" s="6"/>
      <c r="B13778" s="50"/>
      <c r="C13778" s="6"/>
      <c r="E13778" s="6"/>
      <c r="F13778" s="6"/>
      <c r="G13778" s="6"/>
      <c r="H13778" s="51"/>
      <c r="I13778" s="51"/>
      <c r="J13778" s="51"/>
    </row>
    <row r="13779" spans="1:10" ht="24.95" customHeight="1" x14ac:dyDescent="0.25">
      <c r="A13779" s="6"/>
      <c r="B13779" s="50"/>
      <c r="C13779" s="6"/>
      <c r="E13779" s="6"/>
      <c r="F13779" s="6"/>
      <c r="G13779" s="6"/>
      <c r="H13779" s="51"/>
      <c r="I13779" s="51"/>
      <c r="J13779" s="51"/>
    </row>
    <row r="13780" spans="1:10" ht="24.95" customHeight="1" x14ac:dyDescent="0.25">
      <c r="A13780" s="6"/>
      <c r="B13780" s="50"/>
      <c r="C13780" s="6"/>
      <c r="E13780" s="6"/>
      <c r="F13780" s="6"/>
      <c r="G13780" s="6"/>
      <c r="H13780" s="51"/>
      <c r="I13780" s="51"/>
      <c r="J13780" s="51"/>
    </row>
    <row r="13781" spans="1:10" ht="24.95" customHeight="1" x14ac:dyDescent="0.25">
      <c r="A13781" s="6"/>
      <c r="B13781" s="50"/>
      <c r="C13781" s="6"/>
      <c r="E13781" s="6"/>
      <c r="F13781" s="6"/>
      <c r="G13781" s="6"/>
      <c r="H13781" s="51"/>
      <c r="I13781" s="51"/>
      <c r="J13781" s="51"/>
    </row>
    <row r="13782" spans="1:10" ht="24.95" customHeight="1" x14ac:dyDescent="0.25">
      <c r="A13782" s="6"/>
      <c r="B13782" s="50"/>
      <c r="C13782" s="6"/>
      <c r="E13782" s="6"/>
      <c r="F13782" s="6"/>
      <c r="G13782" s="6"/>
      <c r="H13782" s="51"/>
      <c r="I13782" s="51"/>
      <c r="J13782" s="51"/>
    </row>
    <row r="13783" spans="1:10" ht="24.95" customHeight="1" x14ac:dyDescent="0.25">
      <c r="A13783" s="6"/>
      <c r="B13783" s="50"/>
      <c r="C13783" s="6"/>
      <c r="E13783" s="6"/>
      <c r="F13783" s="6"/>
      <c r="G13783" s="6"/>
      <c r="H13783" s="51"/>
      <c r="I13783" s="51"/>
      <c r="J13783" s="51"/>
    </row>
    <row r="13784" spans="1:10" ht="24.95" customHeight="1" x14ac:dyDescent="0.25">
      <c r="A13784" s="6"/>
      <c r="B13784" s="50"/>
      <c r="C13784" s="6"/>
      <c r="E13784" s="6"/>
      <c r="F13784" s="6"/>
      <c r="G13784" s="6"/>
      <c r="H13784" s="51"/>
      <c r="I13784" s="51"/>
      <c r="J13784" s="51"/>
    </row>
    <row r="13785" spans="1:10" ht="24.95" customHeight="1" x14ac:dyDescent="0.25">
      <c r="A13785" s="6"/>
      <c r="B13785" s="50"/>
      <c r="C13785" s="6"/>
      <c r="E13785" s="6"/>
      <c r="F13785" s="6"/>
      <c r="G13785" s="6"/>
      <c r="H13785" s="51"/>
      <c r="I13785" s="51"/>
      <c r="J13785" s="51"/>
    </row>
    <row r="13786" spans="1:10" ht="24.95" customHeight="1" x14ac:dyDescent="0.25">
      <c r="A13786" s="6"/>
      <c r="B13786" s="50"/>
      <c r="C13786" s="6"/>
      <c r="E13786" s="6"/>
      <c r="F13786" s="6"/>
      <c r="G13786" s="6"/>
      <c r="H13786" s="51"/>
      <c r="I13786" s="51"/>
      <c r="J13786" s="51"/>
    </row>
    <row r="13787" spans="1:10" ht="24.95" customHeight="1" x14ac:dyDescent="0.25">
      <c r="A13787" s="6"/>
      <c r="B13787" s="50"/>
      <c r="C13787" s="6"/>
      <c r="E13787" s="6"/>
      <c r="F13787" s="6"/>
      <c r="G13787" s="6"/>
      <c r="H13787" s="51"/>
      <c r="I13787" s="51"/>
      <c r="J13787" s="51"/>
    </row>
    <row r="13788" spans="1:10" ht="24.95" customHeight="1" x14ac:dyDescent="0.25">
      <c r="A13788" s="6"/>
      <c r="B13788" s="50"/>
      <c r="C13788" s="6"/>
      <c r="E13788" s="6"/>
      <c r="F13788" s="6"/>
      <c r="G13788" s="6"/>
      <c r="H13788" s="51"/>
      <c r="I13788" s="51"/>
      <c r="J13788" s="51"/>
    </row>
    <row r="13789" spans="1:10" ht="24.95" customHeight="1" x14ac:dyDescent="0.25">
      <c r="A13789" s="6"/>
      <c r="B13789" s="50"/>
      <c r="C13789" s="6"/>
      <c r="E13789" s="6"/>
      <c r="F13789" s="6"/>
      <c r="G13789" s="6"/>
      <c r="H13789" s="51"/>
      <c r="I13789" s="51"/>
      <c r="J13789" s="51"/>
    </row>
    <row r="13790" spans="1:10" ht="24.95" customHeight="1" x14ac:dyDescent="0.25">
      <c r="A13790" s="6"/>
      <c r="B13790" s="50"/>
      <c r="C13790" s="6"/>
      <c r="E13790" s="6"/>
      <c r="F13790" s="6"/>
      <c r="G13790" s="6"/>
      <c r="H13790" s="51"/>
      <c r="I13790" s="51"/>
      <c r="J13790" s="51"/>
    </row>
    <row r="13791" spans="1:10" ht="24.95" customHeight="1" x14ac:dyDescent="0.25">
      <c r="A13791" s="6"/>
      <c r="B13791" s="50"/>
      <c r="C13791" s="6"/>
      <c r="E13791" s="6"/>
      <c r="F13791" s="6"/>
      <c r="G13791" s="6"/>
      <c r="H13791" s="51"/>
      <c r="I13791" s="51"/>
      <c r="J13791" s="51"/>
    </row>
    <row r="13792" spans="1:10" ht="24.95" customHeight="1" x14ac:dyDescent="0.25">
      <c r="A13792" s="6"/>
      <c r="B13792" s="50"/>
      <c r="C13792" s="6"/>
      <c r="E13792" s="6"/>
      <c r="F13792" s="6"/>
      <c r="G13792" s="6"/>
      <c r="H13792" s="51"/>
      <c r="I13792" s="51"/>
      <c r="J13792" s="51"/>
    </row>
    <row r="13793" spans="1:10" ht="24.95" customHeight="1" x14ac:dyDescent="0.25">
      <c r="A13793" s="6"/>
      <c r="B13793" s="50"/>
      <c r="C13793" s="6"/>
      <c r="E13793" s="6"/>
      <c r="F13793" s="6"/>
      <c r="G13793" s="6"/>
      <c r="H13793" s="51"/>
      <c r="I13793" s="51"/>
      <c r="J13793" s="51"/>
    </row>
    <row r="13794" spans="1:10" ht="24.95" customHeight="1" x14ac:dyDescent="0.25">
      <c r="A13794" s="6"/>
      <c r="B13794" s="50"/>
      <c r="C13794" s="6"/>
      <c r="E13794" s="6"/>
      <c r="F13794" s="6"/>
      <c r="G13794" s="6"/>
      <c r="H13794" s="51"/>
      <c r="I13794" s="51"/>
      <c r="J13794" s="51"/>
    </row>
    <row r="13795" spans="1:10" ht="24.95" customHeight="1" x14ac:dyDescent="0.25">
      <c r="A13795" s="6"/>
      <c r="B13795" s="50"/>
      <c r="C13795" s="6"/>
      <c r="E13795" s="6"/>
      <c r="F13795" s="6"/>
      <c r="G13795" s="6"/>
      <c r="H13795" s="51"/>
      <c r="I13795" s="51"/>
      <c r="J13795" s="51"/>
    </row>
    <row r="13796" spans="1:10" ht="24.95" customHeight="1" x14ac:dyDescent="0.25">
      <c r="A13796" s="6"/>
      <c r="B13796" s="50"/>
      <c r="C13796" s="6"/>
      <c r="E13796" s="6"/>
      <c r="F13796" s="6"/>
      <c r="G13796" s="6"/>
      <c r="H13796" s="51"/>
      <c r="I13796" s="51"/>
      <c r="J13796" s="51"/>
    </row>
    <row r="13797" spans="1:10" ht="24.95" customHeight="1" x14ac:dyDescent="0.25">
      <c r="A13797" s="6"/>
      <c r="B13797" s="50"/>
      <c r="C13797" s="6"/>
      <c r="E13797" s="6"/>
      <c r="F13797" s="6"/>
      <c r="G13797" s="6"/>
      <c r="H13797" s="51"/>
      <c r="I13797" s="51"/>
      <c r="J13797" s="51"/>
    </row>
    <row r="13798" spans="1:10" ht="24.95" customHeight="1" x14ac:dyDescent="0.25">
      <c r="A13798" s="6"/>
      <c r="B13798" s="50"/>
      <c r="C13798" s="6"/>
      <c r="E13798" s="6"/>
      <c r="F13798" s="6"/>
      <c r="G13798" s="6"/>
      <c r="H13798" s="51"/>
      <c r="I13798" s="51"/>
      <c r="J13798" s="51"/>
    </row>
  </sheetData>
  <autoFilter ref="A2:H26" xr:uid="{00000000-0009-0000-0000-000000000000}"/>
  <mergeCells count="21">
    <mergeCell ref="A37:E37"/>
    <mergeCell ref="H33:H34"/>
    <mergeCell ref="C33:C34"/>
    <mergeCell ref="F33:F34"/>
    <mergeCell ref="G33:G34"/>
    <mergeCell ref="A33:B34"/>
    <mergeCell ref="A35:B35"/>
    <mergeCell ref="D35:E35"/>
    <mergeCell ref="D33:E34"/>
    <mergeCell ref="A1:H1"/>
    <mergeCell ref="C29:C30"/>
    <mergeCell ref="F29:F30"/>
    <mergeCell ref="G29:G30"/>
    <mergeCell ref="D30:E30"/>
    <mergeCell ref="A28:B28"/>
    <mergeCell ref="A29:B30"/>
    <mergeCell ref="A31:B32"/>
    <mergeCell ref="C31:C32"/>
    <mergeCell ref="D32:E32"/>
    <mergeCell ref="F31:F32"/>
    <mergeCell ref="G31:G32"/>
  </mergeCells>
  <pageMargins left="0.31496062992125984" right="0.31496062992125984" top="0.35433070866141736" bottom="0.15748031496062992" header="0.31496062992125984" footer="0.31496062992125984"/>
  <pageSetup paperSize="8" scale="67" orientation="landscape" horizontalDpi="4294967293" r:id="rId1"/>
  <headerFooter>
    <oddFooter>&amp;R&amp;P</oddFooter>
  </headerFooter>
  <ignoredErrors>
    <ignoredError sqref="E3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0498ECE13B14444BBC3D033E172E089" ma:contentTypeVersion="4" ma:contentTypeDescription="Új dokumentum létrehozása." ma:contentTypeScope="" ma:versionID="eeceb144d637174e43cc51e8186bfb7f">
  <xsd:schema xmlns:xsd="http://www.w3.org/2001/XMLSchema" xmlns:xs="http://www.w3.org/2001/XMLSchema" xmlns:p="http://schemas.microsoft.com/office/2006/metadata/properties" xmlns:ns2="0a42d910-8c41-46f8-b4d3-765d163f56f7" targetNamespace="http://schemas.microsoft.com/office/2006/metadata/properties" ma:root="true" ma:fieldsID="ac7c97722bd1f5e95a35b3c0484a6fb4" ns2:_="">
    <xsd:import namespace="0a42d910-8c41-46f8-b4d3-765d163f5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2d910-8c41-46f8-b4d3-765d163f5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A965-34D8-4B00-BCDD-60677CFE82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EA91E6-DCDD-46D7-AF05-3A258E042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2d910-8c41-46f8-b4d3-765d163f56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75F84-C4C8-4881-88FE-FEA28F7A5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női_eg_gát_szakgy_L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Kungl Anikó</cp:lastModifiedBy>
  <cp:revision/>
  <dcterms:created xsi:type="dcterms:W3CDTF">2018-06-27T16:13:35Z</dcterms:created>
  <dcterms:modified xsi:type="dcterms:W3CDTF">2024-11-14T13:10:18Z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0x010100C0498ECE13B14444BBC3D033E172E089</vt:lpwstr>
  </property>
</Properties>
</file>